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<sst xmlns="http://schemas.openxmlformats.org/spreadsheetml/2006/main" count="163" uniqueCount="114">
  <si>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</si>
  <si>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</si>
  <si>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</si>
  <si>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</si>
  <si>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</si>
  <si>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</si>
  <si>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</si>
  <si>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</si>
  <si>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</si>
  <si>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</si>
  <si>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</si>
  <si>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</si>
  <si>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</si>
  <si>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</si>
  <si>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t>BRTVA POKLOPCA VENTILA -  MTU KAT. BR. 4420160621</t>
  </si>
  <si>
    <t>FILTER ZRAKA -  MTU KAT. BR. 0170941202</t>
  </si>
  <si>
    <t>O RING UBRIZGIVAČA  -  MTU KAT.BR. 700429010001</t>
  </si>
  <si>
    <t>O RING VT PUMPE  -  MTU KAT.BR. 0099978645</t>
  </si>
  <si>
    <t>REMEN -  MTU KAT.BR. 0049971292</t>
  </si>
  <si>
    <t>ULOŽAK FILTERA GORIVA S BRTVOM – MTU KAT.BR. 0010920301</t>
  </si>
  <si>
    <t>ULOŽAK FILTERA ULJA -  MTU KAT.BR. 4021800009</t>
  </si>
  <si>
    <t>TERMOSTAT-  MTU KAT.BR. 0052032775</t>
  </si>
  <si>
    <t>ELEMENT RASPRSKAČA -  MTU KAT.BR.0010178812</t>
  </si>
  <si>
    <t>kpl.</t>
  </si>
  <si>
    <t>BRTVA HLADNJAKA -  MTU KAT. BR. 862030081</t>
  </si>
  <si>
    <t>BRTVA HLADNJAKA -  MTU KAT. BR. 862030082</t>
  </si>
  <si>
    <t>BRTVA HLADNJAKA -  MTU KAT. BR. 862030083</t>
  </si>
  <si>
    <t>O RING UBRIZGIVAČA  -  MTU KAT.BR. 700429010002</t>
  </si>
  <si>
    <t>O PRSTEN  -  MTU KAT.BR. 700429008002</t>
  </si>
  <si>
    <t>O RING -  MTU KAT.BR. 700429065001</t>
  </si>
  <si>
    <t>O RING -  MTU KAT.BR. 700429090000</t>
  </si>
  <si>
    <t>O RING -  MTU KAT.BR. 700429340000</t>
  </si>
  <si>
    <t>HUB-  MTU KAT.BR. 5422020114</t>
  </si>
  <si>
    <t>ROTARY BRTVE KOMPLET- MTU KAT. BR8692040026</t>
  </si>
  <si>
    <t>O RING -  MTU KAT.BR. 700429160000</t>
  </si>
  <si>
    <t>LEŽAJ KUGLIČNI -  MTU KAT.BR. 8699810021</t>
  </si>
  <si>
    <t>LEŽAJ KUGLIČNI -  MTU KAT.BR. 8699810022</t>
  </si>
  <si>
    <t>O RING VT PUMPE - MTU KAT.BR. 700429012002</t>
  </si>
  <si>
    <t>O RING -  MTU KAT.BR. 700429120001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</si>
  <si>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</si>
  <si>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</si>
  <si>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</si>
  <si>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</si>
  <si>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</si>
  <si>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</si>
  <si>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</si>
  <si>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</si>
  <si>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</si>
  <si>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</si>
  <si>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</si>
  <si>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</si>
  <si>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</si>
  <si>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</si>
  <si>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</si>
  <si>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</si>
  <si>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</si>
  <si>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</si>
  <si>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</si>
  <si>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</si>
  <si>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</si>
  <si>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</si>
  <si>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</si>
  <si>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</si>
  <si>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</si>
  <si>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</si>
  <si>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</si>
  <si>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</si>
  <si>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</si>
  <si>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</si>
  <si>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</si>
  <si>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</si>
  <si>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</si>
  <si>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</si>
  <si>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</si>
  <si>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</si>
  <si>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</si>
  <si>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</si>
  <si>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</si>
  <si>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</si>
  <si>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</si>
  <si>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</si>
  <si>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</si>
  <si>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</si>
  <si>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Red br.</t>
  </si>
  <si>
    <t>45.</t>
  </si>
  <si>
    <t>BRTVA USISA GLAVE -  MTU KAT. BR. 5060980080</t>
  </si>
  <si>
    <t>PRSTEN CU BRTVE UBRIZGAČA  -  MTU KAT.BR. 3460170160</t>
  </si>
  <si>
    <t>REMEN KLINASTI -  MTU KAT.BR. 01009979392</t>
  </si>
  <si>
    <t>RASPRSKAČ KOMPLET-  MTU KAT.BR. 0030176421</t>
  </si>
  <si>
    <t>POKLOPAC VENTILA S NASTAVKOM (čep hladnjaka s uljevom) -  MTU KAT. BR. 5062000059</t>
  </si>
  <si>
    <t>VIJAK ŠUPLJI (Holender povrata goriva) –  MTU KAT. BR. 449900063</t>
  </si>
  <si>
    <t>CIJEV ODZRAČIVANJA RASHLADNE TEKUĆINE – MTU KAT.BR. 5062000658</t>
  </si>
  <si>
    <t>LEŽAJ PUMPE VODE -  MTU KAT. BR. 4422000102</t>
  </si>
  <si>
    <t>BRTVILO PUMPE VODE -  MTU KAT. BR. 0012011719</t>
  </si>
  <si>
    <t>BRTVA GLAVE- MTU KAT. BR. 4420160420</t>
  </si>
  <si>
    <t>BRTVA GUMENA- MTU KAT. BR. 700429028002</t>
  </si>
  <si>
    <t>Cu PRSTEN VIJKA POVRATA GORIVA -  MTU KAT. BR. 007603006106</t>
  </si>
  <si>
    <t>PRSTEN BRTVENI VT PUMPE - MTU KAT. BR. 700429012002</t>
  </si>
  <si>
    <t>BRTVA VENTILA- MTU KAT. BR. 4220530196</t>
  </si>
  <si>
    <t>BRTVA  ISPUHA GLAVE -  MTU KAT. BR. 4031420380</t>
  </si>
  <si>
    <t>BRTVA - MTU KAT. BR. 4422010080</t>
  </si>
  <si>
    <t>BRTVA - MTU KAT. BR. 4422010480</t>
  </si>
  <si>
    <t>BRTVENI PRSTEN- MTU KAT. BR. 0249972848</t>
  </si>
  <si>
    <t>PUMPA SLATKE VODE - MTU KAT.BR. 4032007701</t>
  </si>
  <si>
    <t>kpl</t>
  </si>
  <si>
    <t>O RING TIJELA UBRIZGAČA MTU KAT.BR. 0239978948</t>
  </si>
  <si>
    <t>PDV (25%)</t>
  </si>
  <si>
    <t>Specifikaciju ovjerava ovlaštena osoba Ponuditelja</t>
  </si>
  <si>
    <t>SONDA ZA TEMPERATURU RASHLADNE VODE . MTU KAT.BR. 0005356101</t>
  </si>
  <si>
    <t>46.</t>
  </si>
  <si>
    <t>KOMPENZATOR ISPUŠNIH PLINOVA - MTU KAT.BR. 0014901065</t>
  </si>
  <si>
    <t>OBUJMICA ZA KOMPENZATOR ISPUŠNIH PLINOVA - MTU KAT.BR. 0029970090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</si>
  <si>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</si>
  <si>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t>47.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</si>
</sst>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</numFmts>
  <fonts count="40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Layout" zoomScaleSheetLayoutView="150" workbookViewId="0" topLeftCell="A1">
      <selection activeCell="C2" sqref="C2"/>
    </sheetView>
  </sheetViews>
  <sheetFormatPr defaultColWidth="9.140625" defaultRowHeight="25.5" customHeight="1"/>
  <cols>
    <col min="1" max="1" width="4.7109375" style="13" customWidth="1"/>
    <col min="2" max="2" width="37.00390625" style="1" customWidth="1"/>
    <col min="3" max="3" width="10.28125" style="1" customWidth="1"/>
    <col min="4" max="4" width="8.421875" style="6" customWidth="1"/>
    <col min="5" max="5" width="9.00390625" style="6" customWidth="1"/>
    <col min="6" max="6" width="28.00390625" style="1" customWidth="1"/>
    <col min="7" max="7" width="12.57421875" style="1" customWidth="1"/>
    <col min="8" max="8" width="13.00390625" style="1" customWidth="1"/>
    <col min="9" max="16384" width="9.140625" style="1" customWidth="1"/>
  </cols>
  <sheetData>
    <row r="1" spans="1:8" s="3" customFormat="1" ht="33.75" customHeight="1">
      <c r="A1" s="15" t="s">
        <v>83</v>
      </c>
      <c r="B1" s="14" t="s">
        <v>0</v>
      </c>
      <c r="C1" s="14" t="s">
        <v>1</v>
      </c>
      <c r="D1" s="14" t="s">
        <v>2</v>
      </c>
      <c r="E1" s="14" t="s">
        <v>6</v>
      </c>
      <c r="F1" s="14" t="s">
        <v>3</v>
      </c>
      <c r="G1" s="14" t="s">
        <v>11</v>
      </c>
      <c r="H1" s="14" t="s">
        <v>4</v>
      </c>
    </row>
    <row r="2" spans="1:8" s="3" customFormat="1" ht="25.5" customHeight="1">
      <c r="A2" s="12" t="s">
        <v>39</v>
      </c>
      <c r="B2" s="10" t="s">
        <v>14</v>
      </c>
      <c r="C2" s="10"/>
      <c r="D2" s="11" t="s">
        <v>10</v>
      </c>
      <c r="E2" s="11">
        <v>12</v>
      </c>
      <c r="F2" s="10" t="s">
        <v>5</v>
      </c>
      <c r="G2" s="10"/>
      <c r="H2" s="10">
        <f aca="true" t="shared" si="0" ref="H2:H48">E2*G2</f>
        <v>0</v>
      </c>
    </row>
    <row r="3" spans="1:8" ht="25.5" customHeight="1">
      <c r="A3" s="12" t="s">
        <v>40</v>
      </c>
      <c r="B3" s="10" t="s">
        <v>85</v>
      </c>
      <c r="C3" s="10"/>
      <c r="D3" s="11" t="s">
        <v>10</v>
      </c>
      <c r="E3" s="11">
        <v>36</v>
      </c>
      <c r="F3" s="10"/>
      <c r="G3" s="10"/>
      <c r="H3" s="10">
        <f t="shared" si="0"/>
        <v>0</v>
      </c>
    </row>
    <row r="4" spans="1:8" ht="25.5" customHeight="1">
      <c r="A4" s="12" t="s">
        <v>41</v>
      </c>
      <c r="B4" s="10" t="s">
        <v>15</v>
      </c>
      <c r="C4" s="10"/>
      <c r="D4" s="11" t="s">
        <v>10</v>
      </c>
      <c r="E4" s="11">
        <v>14</v>
      </c>
      <c r="F4" s="10" t="s">
        <v>5</v>
      </c>
      <c r="G4" s="10"/>
      <c r="H4" s="10">
        <f t="shared" si="0"/>
        <v>0</v>
      </c>
    </row>
    <row r="5" spans="1:8" ht="25.5" customHeight="1">
      <c r="A5" s="12" t="s">
        <v>42</v>
      </c>
      <c r="B5" s="10" t="s">
        <v>16</v>
      </c>
      <c r="C5" s="10"/>
      <c r="D5" s="11" t="s">
        <v>10</v>
      </c>
      <c r="E5" s="11">
        <v>24</v>
      </c>
      <c r="F5" s="10" t="s">
        <v>5</v>
      </c>
      <c r="G5" s="10"/>
      <c r="H5" s="10">
        <f t="shared" si="0"/>
        <v>0</v>
      </c>
    </row>
    <row r="6" spans="1:8" ht="25.5" customHeight="1">
      <c r="A6" s="12" t="s">
        <v>43</v>
      </c>
      <c r="B6" s="10" t="s">
        <v>17</v>
      </c>
      <c r="C6" s="10"/>
      <c r="D6" s="11" t="s">
        <v>10</v>
      </c>
      <c r="E6" s="11">
        <v>12</v>
      </c>
      <c r="F6" s="10"/>
      <c r="G6" s="10"/>
      <c r="H6" s="10">
        <f t="shared" si="0"/>
        <v>0</v>
      </c>
    </row>
    <row r="7" spans="1:8" ht="25.5" customHeight="1">
      <c r="A7" s="12" t="s">
        <v>44</v>
      </c>
      <c r="B7" s="10" t="s">
        <v>86</v>
      </c>
      <c r="C7" s="10"/>
      <c r="D7" s="11" t="s">
        <v>10</v>
      </c>
      <c r="E7" s="11">
        <v>48</v>
      </c>
      <c r="F7" s="10"/>
      <c r="G7" s="10"/>
      <c r="H7" s="10">
        <f t="shared" si="0"/>
        <v>0</v>
      </c>
    </row>
    <row r="8" spans="1:8" ht="27.75" customHeight="1">
      <c r="A8" s="12" t="s">
        <v>45</v>
      </c>
      <c r="B8" s="10" t="s">
        <v>18</v>
      </c>
      <c r="C8" s="10"/>
      <c r="D8" s="11" t="s">
        <v>10</v>
      </c>
      <c r="E8" s="11">
        <v>10</v>
      </c>
      <c r="F8" s="10"/>
      <c r="G8" s="10"/>
      <c r="H8" s="10">
        <f t="shared" si="0"/>
        <v>0</v>
      </c>
    </row>
    <row r="9" spans="1:8" ht="24" customHeight="1">
      <c r="A9" s="12" t="s">
        <v>46</v>
      </c>
      <c r="B9" s="10" t="s">
        <v>19</v>
      </c>
      <c r="C9" s="10"/>
      <c r="D9" s="11" t="s">
        <v>10</v>
      </c>
      <c r="E9" s="11">
        <v>38</v>
      </c>
      <c r="F9" s="10" t="s">
        <v>5</v>
      </c>
      <c r="G9" s="10"/>
      <c r="H9" s="10">
        <f t="shared" si="0"/>
        <v>0</v>
      </c>
    </row>
    <row r="10" spans="1:8" ht="25.5" customHeight="1">
      <c r="A10" s="12" t="s">
        <v>47</v>
      </c>
      <c r="B10" s="10" t="s">
        <v>20</v>
      </c>
      <c r="C10" s="10"/>
      <c r="D10" s="11" t="s">
        <v>10</v>
      </c>
      <c r="E10" s="11">
        <v>38</v>
      </c>
      <c r="F10" s="10" t="s">
        <v>5</v>
      </c>
      <c r="G10" s="10"/>
      <c r="H10" s="10">
        <f t="shared" si="0"/>
        <v>0</v>
      </c>
    </row>
    <row r="11" spans="1:8" ht="26.25" customHeight="1">
      <c r="A11" s="12" t="s">
        <v>48</v>
      </c>
      <c r="B11" s="10" t="s">
        <v>21</v>
      </c>
      <c r="C11" s="10"/>
      <c r="D11" s="11" t="s">
        <v>10</v>
      </c>
      <c r="E11" s="11">
        <v>2</v>
      </c>
      <c r="F11" s="10"/>
      <c r="G11" s="10"/>
      <c r="H11" s="10">
        <f t="shared" si="0"/>
        <v>0</v>
      </c>
    </row>
    <row r="12" spans="1:8" ht="25.5" customHeight="1">
      <c r="A12" s="12" t="s">
        <v>49</v>
      </c>
      <c r="B12" s="10" t="s">
        <v>87</v>
      </c>
      <c r="C12" s="10"/>
      <c r="D12" s="11" t="s">
        <v>10</v>
      </c>
      <c r="E12" s="11">
        <v>10</v>
      </c>
      <c r="F12" s="10"/>
      <c r="G12" s="10"/>
      <c r="H12" s="10">
        <f t="shared" si="0"/>
        <v>0</v>
      </c>
    </row>
    <row r="13" spans="1:8" ht="25.5" customHeight="1">
      <c r="A13" s="12" t="s">
        <v>50</v>
      </c>
      <c r="B13" s="10" t="s">
        <v>88</v>
      </c>
      <c r="C13" s="10"/>
      <c r="D13" s="11" t="s">
        <v>10</v>
      </c>
      <c r="E13" s="11">
        <v>12</v>
      </c>
      <c r="F13" s="10"/>
      <c r="G13" s="10"/>
      <c r="H13" s="10">
        <f t="shared" si="0"/>
        <v>0</v>
      </c>
    </row>
    <row r="14" spans="1:8" ht="27" customHeight="1">
      <c r="A14" s="12" t="s">
        <v>51</v>
      </c>
      <c r="B14" s="10" t="s">
        <v>22</v>
      </c>
      <c r="C14" s="10"/>
      <c r="D14" s="11" t="s">
        <v>10</v>
      </c>
      <c r="E14" s="11">
        <v>58</v>
      </c>
      <c r="F14" s="10"/>
      <c r="G14" s="10"/>
      <c r="H14" s="10">
        <f t="shared" si="0"/>
        <v>0</v>
      </c>
    </row>
    <row r="15" spans="1:8" ht="42" customHeight="1">
      <c r="A15" s="12" t="s">
        <v>52</v>
      </c>
      <c r="B15" s="10" t="s">
        <v>89</v>
      </c>
      <c r="C15" s="10"/>
      <c r="D15" s="11" t="s">
        <v>23</v>
      </c>
      <c r="E15" s="11">
        <v>4</v>
      </c>
      <c r="F15" s="10"/>
      <c r="G15" s="10"/>
      <c r="H15" s="10">
        <f t="shared" si="0"/>
        <v>0</v>
      </c>
    </row>
    <row r="16" spans="1:8" ht="26.25" customHeight="1">
      <c r="A16" s="12" t="s">
        <v>53</v>
      </c>
      <c r="B16" s="10" t="s">
        <v>90</v>
      </c>
      <c r="C16" s="10"/>
      <c r="D16" s="11" t="s">
        <v>10</v>
      </c>
      <c r="E16" s="11">
        <v>18</v>
      </c>
      <c r="F16" s="10"/>
      <c r="G16" s="10"/>
      <c r="H16" s="10">
        <f t="shared" si="0"/>
        <v>0</v>
      </c>
    </row>
    <row r="17" spans="1:8" ht="27.75" customHeight="1">
      <c r="A17" s="12" t="s">
        <v>54</v>
      </c>
      <c r="B17" s="10" t="s">
        <v>91</v>
      </c>
      <c r="C17" s="10"/>
      <c r="D17" s="11" t="s">
        <v>10</v>
      </c>
      <c r="E17" s="11">
        <v>3</v>
      </c>
      <c r="F17" s="10" t="s">
        <v>5</v>
      </c>
      <c r="G17" s="10"/>
      <c r="H17" s="10">
        <f t="shared" si="0"/>
        <v>0</v>
      </c>
    </row>
    <row r="18" spans="1:8" ht="25.5" customHeight="1">
      <c r="A18" s="12" t="s">
        <v>55</v>
      </c>
      <c r="B18" s="10" t="s">
        <v>24</v>
      </c>
      <c r="C18" s="10"/>
      <c r="D18" s="11" t="s">
        <v>10</v>
      </c>
      <c r="E18" s="11">
        <v>4</v>
      </c>
      <c r="F18" s="10"/>
      <c r="G18" s="10"/>
      <c r="H18" s="10">
        <f t="shared" si="0"/>
        <v>0</v>
      </c>
    </row>
    <row r="19" spans="1:8" ht="25.5" customHeight="1">
      <c r="A19" s="12" t="s">
        <v>56</v>
      </c>
      <c r="B19" s="10" t="s">
        <v>25</v>
      </c>
      <c r="C19" s="10"/>
      <c r="D19" s="11" t="s">
        <v>10</v>
      </c>
      <c r="E19" s="11">
        <v>5</v>
      </c>
      <c r="F19" s="10"/>
      <c r="G19" s="10"/>
      <c r="H19" s="10">
        <f t="shared" si="0"/>
        <v>0</v>
      </c>
    </row>
    <row r="20" spans="1:8" ht="25.5" customHeight="1">
      <c r="A20" s="12" t="s">
        <v>57</v>
      </c>
      <c r="B20" s="10" t="s">
        <v>26</v>
      </c>
      <c r="C20" s="10"/>
      <c r="D20" s="11" t="s">
        <v>10</v>
      </c>
      <c r="E20" s="11">
        <v>5</v>
      </c>
      <c r="F20" s="10"/>
      <c r="G20" s="10"/>
      <c r="H20" s="10">
        <f t="shared" si="0"/>
        <v>0</v>
      </c>
    </row>
    <row r="21" spans="1:8" ht="25.5" customHeight="1">
      <c r="A21" s="12" t="s">
        <v>58</v>
      </c>
      <c r="B21" s="10" t="s">
        <v>92</v>
      </c>
      <c r="C21" s="10"/>
      <c r="D21" s="11" t="s">
        <v>10</v>
      </c>
      <c r="E21" s="11">
        <v>3</v>
      </c>
      <c r="F21" s="10"/>
      <c r="G21" s="10"/>
      <c r="H21" s="10">
        <f t="shared" si="0"/>
        <v>0</v>
      </c>
    </row>
    <row r="22" spans="1:8" ht="25.5" customHeight="1">
      <c r="A22" s="12" t="s">
        <v>59</v>
      </c>
      <c r="B22" s="10" t="s">
        <v>93</v>
      </c>
      <c r="C22" s="10"/>
      <c r="D22" s="11" t="s">
        <v>10</v>
      </c>
      <c r="E22" s="11">
        <v>2</v>
      </c>
      <c r="F22" s="10"/>
      <c r="G22" s="10"/>
      <c r="H22" s="10">
        <f t="shared" si="0"/>
        <v>0</v>
      </c>
    </row>
    <row r="23" spans="1:8" ht="25.5" customHeight="1">
      <c r="A23" s="12" t="s">
        <v>60</v>
      </c>
      <c r="B23" s="10" t="s">
        <v>94</v>
      </c>
      <c r="C23" s="10"/>
      <c r="D23" s="11" t="s">
        <v>10</v>
      </c>
      <c r="E23" s="11">
        <v>12</v>
      </c>
      <c r="F23" s="10"/>
      <c r="G23" s="10"/>
      <c r="H23" s="10">
        <f t="shared" si="0"/>
        <v>0</v>
      </c>
    </row>
    <row r="24" spans="1:8" ht="25.5" customHeight="1">
      <c r="A24" s="12" t="s">
        <v>61</v>
      </c>
      <c r="B24" s="10" t="s">
        <v>95</v>
      </c>
      <c r="C24" s="10"/>
      <c r="D24" s="11" t="s">
        <v>10</v>
      </c>
      <c r="E24" s="11">
        <v>2</v>
      </c>
      <c r="F24" s="10"/>
      <c r="G24" s="10"/>
      <c r="H24" s="10">
        <f t="shared" si="0"/>
        <v>0</v>
      </c>
    </row>
    <row r="25" spans="1:8" ht="25.5" customHeight="1">
      <c r="A25" s="12" t="s">
        <v>62</v>
      </c>
      <c r="B25" s="10" t="s">
        <v>96</v>
      </c>
      <c r="C25" s="10"/>
      <c r="D25" s="11" t="s">
        <v>10</v>
      </c>
      <c r="E25" s="11">
        <v>104</v>
      </c>
      <c r="F25" s="10"/>
      <c r="G25" s="10"/>
      <c r="H25" s="10">
        <f t="shared" si="0"/>
        <v>0</v>
      </c>
    </row>
    <row r="26" spans="1:8" ht="25.5" customHeight="1">
      <c r="A26" s="12" t="s">
        <v>63</v>
      </c>
      <c r="B26" s="10" t="s">
        <v>97</v>
      </c>
      <c r="C26" s="10"/>
      <c r="D26" s="11" t="s">
        <v>10</v>
      </c>
      <c r="E26" s="11">
        <v>12</v>
      </c>
      <c r="F26" s="10"/>
      <c r="G26" s="10"/>
      <c r="H26" s="10">
        <f t="shared" si="0"/>
        <v>0</v>
      </c>
    </row>
    <row r="27" spans="1:8" ht="25.5" customHeight="1">
      <c r="A27" s="12" t="s">
        <v>64</v>
      </c>
      <c r="B27" s="10" t="s">
        <v>27</v>
      </c>
      <c r="C27" s="10"/>
      <c r="D27" s="11" t="s">
        <v>10</v>
      </c>
      <c r="E27" s="11">
        <v>18</v>
      </c>
      <c r="F27" s="10"/>
      <c r="G27" s="10"/>
      <c r="H27" s="10">
        <f t="shared" si="0"/>
        <v>0</v>
      </c>
    </row>
    <row r="28" spans="1:8" ht="25.5" customHeight="1">
      <c r="A28" s="12" t="s">
        <v>65</v>
      </c>
      <c r="B28" s="10" t="s">
        <v>28</v>
      </c>
      <c r="C28" s="10"/>
      <c r="D28" s="11" t="s">
        <v>10</v>
      </c>
      <c r="E28" s="11">
        <v>4</v>
      </c>
      <c r="F28" s="10"/>
      <c r="G28" s="10"/>
      <c r="H28" s="10">
        <f t="shared" si="0"/>
        <v>0</v>
      </c>
    </row>
    <row r="29" spans="1:8" ht="25.5" customHeight="1">
      <c r="A29" s="12" t="s">
        <v>66</v>
      </c>
      <c r="B29" s="10" t="s">
        <v>98</v>
      </c>
      <c r="C29" s="10"/>
      <c r="D29" s="11" t="s">
        <v>10</v>
      </c>
      <c r="E29" s="11">
        <v>36</v>
      </c>
      <c r="F29" s="10"/>
      <c r="G29" s="10"/>
      <c r="H29" s="10">
        <f t="shared" si="0"/>
        <v>0</v>
      </c>
    </row>
    <row r="30" spans="1:8" ht="25.5" customHeight="1">
      <c r="A30" s="12" t="s">
        <v>67</v>
      </c>
      <c r="B30" s="10" t="s">
        <v>99</v>
      </c>
      <c r="C30" s="10"/>
      <c r="D30" s="11" t="s">
        <v>10</v>
      </c>
      <c r="E30" s="11">
        <v>24</v>
      </c>
      <c r="F30" s="10"/>
      <c r="G30" s="10"/>
      <c r="H30" s="10">
        <f t="shared" si="0"/>
        <v>0</v>
      </c>
    </row>
    <row r="31" spans="1:8" ht="25.5" customHeight="1">
      <c r="A31" s="12" t="s">
        <v>68</v>
      </c>
      <c r="B31" s="10" t="s">
        <v>29</v>
      </c>
      <c r="C31" s="10"/>
      <c r="D31" s="11" t="s">
        <v>10</v>
      </c>
      <c r="E31" s="11">
        <v>2</v>
      </c>
      <c r="F31" s="10"/>
      <c r="G31" s="10"/>
      <c r="H31" s="10">
        <f t="shared" si="0"/>
        <v>0</v>
      </c>
    </row>
    <row r="32" spans="1:8" ht="25.5" customHeight="1">
      <c r="A32" s="12" t="s">
        <v>69</v>
      </c>
      <c r="B32" s="10" t="s">
        <v>30</v>
      </c>
      <c r="C32" s="10"/>
      <c r="D32" s="11" t="s">
        <v>10</v>
      </c>
      <c r="E32" s="11">
        <v>10</v>
      </c>
      <c r="F32" s="10"/>
      <c r="G32" s="10"/>
      <c r="H32" s="10">
        <f t="shared" si="0"/>
        <v>0</v>
      </c>
    </row>
    <row r="33" spans="1:8" ht="25.5" customHeight="1">
      <c r="A33" s="12" t="s">
        <v>70</v>
      </c>
      <c r="B33" s="10" t="s">
        <v>31</v>
      </c>
      <c r="C33" s="10"/>
      <c r="D33" s="11" t="s">
        <v>10</v>
      </c>
      <c r="E33" s="11">
        <v>10</v>
      </c>
      <c r="F33" s="10"/>
      <c r="G33" s="10"/>
      <c r="H33" s="10">
        <f t="shared" si="0"/>
        <v>0</v>
      </c>
    </row>
    <row r="34" spans="1:8" ht="25.5" customHeight="1">
      <c r="A34" s="12" t="s">
        <v>71</v>
      </c>
      <c r="B34" s="10" t="s">
        <v>32</v>
      </c>
      <c r="C34" s="10"/>
      <c r="D34" s="11" t="s">
        <v>10</v>
      </c>
      <c r="E34" s="11">
        <v>2</v>
      </c>
      <c r="F34" s="10"/>
      <c r="G34" s="10"/>
      <c r="H34" s="10">
        <f t="shared" si="0"/>
        <v>0</v>
      </c>
    </row>
    <row r="35" spans="1:8" ht="25.5" customHeight="1">
      <c r="A35" s="12" t="s">
        <v>72</v>
      </c>
      <c r="B35" s="10" t="s">
        <v>100</v>
      </c>
      <c r="C35" s="10"/>
      <c r="D35" s="11" t="s">
        <v>10</v>
      </c>
      <c r="E35" s="11">
        <v>2</v>
      </c>
      <c r="F35" s="10"/>
      <c r="G35" s="10"/>
      <c r="H35" s="10">
        <f t="shared" si="0"/>
        <v>0</v>
      </c>
    </row>
    <row r="36" spans="1:8" ht="25.5" customHeight="1">
      <c r="A36" s="12" t="s">
        <v>73</v>
      </c>
      <c r="B36" s="10" t="s">
        <v>101</v>
      </c>
      <c r="C36" s="10"/>
      <c r="D36" s="11" t="s">
        <v>10</v>
      </c>
      <c r="E36" s="11">
        <v>2</v>
      </c>
      <c r="F36" s="10"/>
      <c r="G36" s="10"/>
      <c r="H36" s="10">
        <f t="shared" si="0"/>
        <v>0</v>
      </c>
    </row>
    <row r="37" spans="1:8" ht="25.5" customHeight="1">
      <c r="A37" s="12" t="s">
        <v>74</v>
      </c>
      <c r="B37" s="10" t="s">
        <v>102</v>
      </c>
      <c r="C37" s="10"/>
      <c r="D37" s="11" t="s">
        <v>10</v>
      </c>
      <c r="E37" s="11">
        <v>4</v>
      </c>
      <c r="F37" s="10"/>
      <c r="G37" s="10"/>
      <c r="H37" s="10">
        <f t="shared" si="0"/>
        <v>0</v>
      </c>
    </row>
    <row r="38" spans="1:8" ht="25.5" customHeight="1">
      <c r="A38" s="12" t="s">
        <v>75</v>
      </c>
      <c r="B38" s="10" t="s">
        <v>33</v>
      </c>
      <c r="C38" s="10"/>
      <c r="D38" s="11" t="s">
        <v>104</v>
      </c>
      <c r="E38" s="11">
        <v>3</v>
      </c>
      <c r="F38" s="10"/>
      <c r="G38" s="10"/>
      <c r="H38" s="10">
        <f t="shared" si="0"/>
        <v>0</v>
      </c>
    </row>
    <row r="39" spans="1:8" ht="25.5" customHeight="1">
      <c r="A39" s="12" t="s">
        <v>76</v>
      </c>
      <c r="B39" s="10" t="s">
        <v>34</v>
      </c>
      <c r="C39" s="10"/>
      <c r="D39" s="11" t="s">
        <v>10</v>
      </c>
      <c r="E39" s="11">
        <v>2</v>
      </c>
      <c r="F39" s="10"/>
      <c r="G39" s="10"/>
      <c r="H39" s="10">
        <f t="shared" si="0"/>
        <v>0</v>
      </c>
    </row>
    <row r="40" spans="1:8" ht="25.5" customHeight="1">
      <c r="A40" s="12" t="s">
        <v>77</v>
      </c>
      <c r="B40" s="10" t="s">
        <v>35</v>
      </c>
      <c r="C40" s="10"/>
      <c r="D40" s="11" t="s">
        <v>10</v>
      </c>
      <c r="E40" s="11">
        <v>2</v>
      </c>
      <c r="F40" s="10"/>
      <c r="G40" s="10"/>
      <c r="H40" s="10">
        <f t="shared" si="0"/>
        <v>0</v>
      </c>
    </row>
    <row r="41" spans="1:8" ht="25.5" customHeight="1">
      <c r="A41" s="12" t="s">
        <v>78</v>
      </c>
      <c r="B41" s="10" t="s">
        <v>36</v>
      </c>
      <c r="C41" s="10"/>
      <c r="D41" s="11" t="s">
        <v>10</v>
      </c>
      <c r="E41" s="11">
        <v>2</v>
      </c>
      <c r="F41" s="10"/>
      <c r="G41" s="10"/>
      <c r="H41" s="10">
        <f t="shared" si="0"/>
        <v>0</v>
      </c>
    </row>
    <row r="42" spans="1:8" ht="25.5" customHeight="1">
      <c r="A42" s="12" t="s">
        <v>79</v>
      </c>
      <c r="B42" s="10" t="s">
        <v>103</v>
      </c>
      <c r="C42" s="10"/>
      <c r="D42" s="11" t="s">
        <v>10</v>
      </c>
      <c r="E42" s="11">
        <v>3</v>
      </c>
      <c r="F42" s="10"/>
      <c r="G42" s="10"/>
      <c r="H42" s="10">
        <f t="shared" si="0"/>
        <v>0</v>
      </c>
    </row>
    <row r="43" spans="1:8" ht="25.5" customHeight="1">
      <c r="A43" s="12" t="s">
        <v>80</v>
      </c>
      <c r="B43" s="10" t="s">
        <v>105</v>
      </c>
      <c r="C43" s="10"/>
      <c r="D43" s="11" t="s">
        <v>10</v>
      </c>
      <c r="E43" s="11">
        <v>24</v>
      </c>
      <c r="F43" s="10"/>
      <c r="G43" s="10"/>
      <c r="H43" s="10">
        <f t="shared" si="0"/>
        <v>0</v>
      </c>
    </row>
    <row r="44" spans="1:8" ht="25.5" customHeight="1">
      <c r="A44" s="12" t="s">
        <v>81</v>
      </c>
      <c r="B44" s="10" t="s">
        <v>37</v>
      </c>
      <c r="C44" s="10"/>
      <c r="D44" s="11" t="s">
        <v>10</v>
      </c>
      <c r="E44" s="11">
        <v>12</v>
      </c>
      <c r="F44" s="10"/>
      <c r="G44" s="10"/>
      <c r="H44" s="10">
        <f t="shared" si="0"/>
        <v>0</v>
      </c>
    </row>
    <row r="45" spans="1:8" ht="25.5" customHeight="1">
      <c r="A45" s="12" t="s">
        <v>82</v>
      </c>
      <c r="B45" s="10" t="s">
        <v>38</v>
      </c>
      <c r="C45" s="10"/>
      <c r="D45" s="11" t="s">
        <v>10</v>
      </c>
      <c r="E45" s="11">
        <v>2</v>
      </c>
      <c r="F45" s="18"/>
      <c r="G45" s="18"/>
      <c r="H45" s="10">
        <f t="shared" si="0"/>
        <v>0</v>
      </c>
    </row>
    <row r="46" spans="1:8" ht="30" customHeight="1">
      <c r="A46" s="12" t="s">
        <v>84</v>
      </c>
      <c r="B46" s="10" t="s">
        <v>108</v>
      </c>
      <c r="C46" s="10"/>
      <c r="D46" s="11" t="s">
        <v>10</v>
      </c>
      <c r="E46" s="11">
        <v>4</v>
      </c>
      <c r="F46" s="18"/>
      <c r="G46" s="18"/>
      <c r="H46" s="10">
        <f t="shared" si="0"/>
        <v>0</v>
      </c>
    </row>
    <row r="47" spans="1:8" ht="29.25" customHeight="1">
      <c r="A47" s="12" t="s">
        <v>109</v>
      </c>
      <c r="B47" s="10" t="s">
        <v>110</v>
      </c>
      <c r="C47" s="10"/>
      <c r="D47" s="11" t="s">
        <v>10</v>
      </c>
      <c r="E47" s="11">
        <v>2</v>
      </c>
      <c r="F47" s="18"/>
      <c r="G47" s="18"/>
      <c r="H47" s="10">
        <f t="shared" si="0"/>
        <v>0</v>
      </c>
    </row>
    <row r="48" spans="1:8" ht="30" customHeight="1">
      <c r="A48" s="12" t="s">
        <v>113</v>
      </c>
      <c r="B48" s="10" t="s">
        <v>111</v>
      </c>
      <c r="C48" s="10"/>
      <c r="D48" s="11" t="s">
        <v>10</v>
      </c>
      <c r="E48" s="11">
        <v>4</v>
      </c>
      <c r="F48" s="9"/>
      <c r="G48" s="9"/>
      <c r="H48" s="10">
        <f t="shared" si="0"/>
        <v>0</v>
      </c>
    </row>
    <row r="49" spans="2:4" ht="25.5" customHeight="1">
      <c r="B49" s="16"/>
      <c r="C49" s="16"/>
      <c r="D49" s="17"/>
    </row>
    <row r="50" spans="6:8" ht="15.75" customHeight="1" thickBot="1">
      <c r="F50" s="1" t="s">
        <v>7</v>
      </c>
      <c r="H50" s="19">
        <f>SUM(H2:H48)</f>
        <v>0</v>
      </c>
    </row>
    <row r="51" ht="16.5" customHeight="1">
      <c r="H51" s="20"/>
    </row>
    <row r="52" ht="17.25" customHeight="1">
      <c r="H52" s="22"/>
    </row>
    <row r="53" spans="6:8" ht="19.5" customHeight="1" thickBot="1">
      <c r="F53" s="1" t="s">
        <v>106</v>
      </c>
      <c r="H53" s="21">
        <f>H50*25/100</f>
        <v>0</v>
      </c>
    </row>
    <row r="54" ht="17.25" customHeight="1">
      <c r="H54" s="22"/>
    </row>
    <row r="55" spans="6:8" ht="19.5" customHeight="1" thickBot="1">
      <c r="F55" s="1" t="s">
        <v>8</v>
      </c>
      <c r="H55" s="19">
        <f>H50+H53</f>
        <v>0</v>
      </c>
    </row>
    <row r="56" ht="13.5" customHeight="1">
      <c r="H56" s="7"/>
    </row>
    <row r="57" spans="6:8" ht="23.25" customHeight="1">
      <c r="F57" s="1" t="s">
        <v>107</v>
      </c>
      <c r="G57" s="4"/>
      <c r="H57" s="8"/>
    </row>
    <row r="58" ht="25.5" customHeight="1">
      <c r="B58" s="5" t="s">
        <v>9</v>
      </c>
    </row>
    <row r="59" ht="34.5" customHeight="1">
      <c r="B59" s="2" t="s">
        <v>12</v>
      </c>
    </row>
    <row r="60" ht="66" customHeight="1">
      <c r="B60" s="2" t="s">
        <v>13</v>
      </c>
    </row>
    <row r="61" ht="88.5" customHeight="1">
      <c r="B61" s="2" t="s">
        <v>112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&amp;LPLOVPUT d.o.o. Split
Obala Lazareta 1
21000 SPLIT&amp;C
&amp;11SPECIFIKACIJA ARTIKALA (TROŠKOVNIK) U PREDMETU JAVNE NABAVE: 
GRUPA 1. REZERVNI DIJELOVI ZA MOTOR MTU 6R183TE72 - EBN14/2016 M&amp;RPRILOG C.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Željko Višić</cp:lastModifiedBy>
  <cp:lastPrinted>2010-03-01T08:31:37Z</cp:lastPrinted>
  <dcterms:created xsi:type="dcterms:W3CDTF">2010-01-08T07:33:48Z</dcterms:created>
  <dcterms:modified xsi:type="dcterms:W3CDTF">2016-12-09T10:17:29Z</dcterms:modified>
  <cp:category/>
  <cp:version/>
  <cp:contentType/>
  <cp:contentStatus/>
</cp:coreProperties>
</file>